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ттестация педагогов\"/>
    </mc:Choice>
  </mc:AlternateContent>
  <bookViews>
    <workbookView xWindow="120" yWindow="60" windowWidth="15480" windowHeight="9120" firstSheet="1" activeTab="1"/>
  </bookViews>
  <sheets>
    <sheet name="титульный лист" sheetId="1" r:id="rId1"/>
    <sheet name="экспертная оценка уроков" sheetId="4" r:id="rId2"/>
    <sheet name="экспертная оценка портфолио" sheetId="2" r:id="rId3"/>
    <sheet name="заключение" sheetId="3" r:id="rId4"/>
  </sheets>
  <calcPr calcId="152511"/>
</workbook>
</file>

<file path=xl/calcChain.xml><?xml version="1.0" encoding="utf-8"?>
<calcChain xmlns="http://schemas.openxmlformats.org/spreadsheetml/2006/main">
  <c r="C22" i="4" l="1"/>
  <c r="E27" i="2"/>
  <c r="E18" i="2"/>
  <c r="E14" i="2"/>
  <c r="E21" i="2" l="1"/>
  <c r="E5" i="2"/>
  <c r="E11" i="2" s="1"/>
  <c r="C11" i="2"/>
  <c r="E36" i="2" l="1"/>
  <c r="E22" i="4"/>
  <c r="E14" i="4"/>
  <c r="C14" i="4"/>
  <c r="E7" i="4"/>
  <c r="C7" i="4"/>
  <c r="E33" i="2"/>
  <c r="C33" i="2"/>
  <c r="C24" i="4" l="1"/>
  <c r="E24" i="4"/>
</calcChain>
</file>

<file path=xl/sharedStrings.xml><?xml version="1.0" encoding="utf-8"?>
<sst xmlns="http://schemas.openxmlformats.org/spreadsheetml/2006/main" count="137" uniqueCount="114">
  <si>
    <t>ФИО аттестуемого педагога</t>
  </si>
  <si>
    <t>Имеющаяся квалификационная категория аттестуемого</t>
  </si>
  <si>
    <t>Место работы</t>
  </si>
  <si>
    <t>Стаж педагогической работы</t>
  </si>
  <si>
    <t>Экспертное заключение</t>
  </si>
  <si>
    <t>Должность с указанием преподаваемого предмета</t>
  </si>
  <si>
    <t>Ф.И.О., место работы, должность эксперта</t>
  </si>
  <si>
    <t>Эксперты:</t>
  </si>
  <si>
    <t>Дата присвоения</t>
  </si>
  <si>
    <t>Дата проведения</t>
  </si>
  <si>
    <t>Квалификационная категория, на которую претендует аттестуемый</t>
  </si>
  <si>
    <t>№ п/п</t>
  </si>
  <si>
    <t>Обоснование</t>
  </si>
  <si>
    <t>Макс. балл</t>
  </si>
  <si>
    <t>Критерии  и показатели</t>
  </si>
  <si>
    <t>1.1</t>
  </si>
  <si>
    <t>Итоговая успеваемость учащихся по окончании 4-го класса по русскому языку, литературному чтению, математике, окружающему миру</t>
  </si>
  <si>
    <t>1.1.1</t>
  </si>
  <si>
    <t>1.1.2</t>
  </si>
  <si>
    <t>1.1.3</t>
  </si>
  <si>
    <t>1.2</t>
  </si>
  <si>
    <t>1.3</t>
  </si>
  <si>
    <t>Итого по критерию I</t>
  </si>
  <si>
    <t>Качество стабильное</t>
  </si>
  <si>
    <t>Ф.И.О. аттестуемого</t>
  </si>
  <si>
    <t xml:space="preserve">                                                                                                                             (первой, высшей)</t>
  </si>
  <si>
    <t>первой, высшей</t>
  </si>
  <si>
    <t xml:space="preserve">соответствует требованиям, предъявляемым к </t>
  </si>
  <si>
    <t>квалификационной категории</t>
  </si>
  <si>
    <t>Рекомендации:</t>
  </si>
  <si>
    <t>Подпись эксперта</t>
  </si>
  <si>
    <t>Ф.И.О. эксперта</t>
  </si>
  <si>
    <t>Первая квалификационная категория</t>
  </si>
  <si>
    <t>Высшая квалификационная категория</t>
  </si>
  <si>
    <t>2.1</t>
  </si>
  <si>
    <t>2.2</t>
  </si>
  <si>
    <t>2.3</t>
  </si>
  <si>
    <t>2.3.1</t>
  </si>
  <si>
    <t>2.3.2</t>
  </si>
  <si>
    <t>2.4</t>
  </si>
  <si>
    <t>Итого по критерию II</t>
  </si>
  <si>
    <t>3.1</t>
  </si>
  <si>
    <t>3.2</t>
  </si>
  <si>
    <t>3.3</t>
  </si>
  <si>
    <t>Итого по критерию III</t>
  </si>
  <si>
    <t>4.1</t>
  </si>
  <si>
    <t>4.2</t>
  </si>
  <si>
    <t>Итого по критерию IV</t>
  </si>
  <si>
    <t>Использование дистанционных образовательных технологий</t>
  </si>
  <si>
    <t>Обобщение и распространение собственного педагогического опыта</t>
  </si>
  <si>
    <t>от 60%</t>
  </si>
  <si>
    <t>от 80%</t>
  </si>
  <si>
    <t>Критерий I. Образовательные достижения обучающихся при освоении программ начального общего образования в соответствии с требованиями ФГОС</t>
  </si>
  <si>
    <t>2.1.1</t>
  </si>
  <si>
    <t>2.1.2</t>
  </si>
  <si>
    <t>4.3</t>
  </si>
  <si>
    <t>Сопровождение обучающихся различных категорий</t>
  </si>
  <si>
    <t>провели экспертизу в форме анализа портфолио и уроков</t>
  </si>
  <si>
    <t>ИТОГО</t>
  </si>
  <si>
    <r>
      <rPr>
        <b/>
        <sz val="14"/>
        <color indexed="8"/>
        <rFont val="Calibri"/>
        <family val="2"/>
        <charset val="204"/>
      </rPr>
      <t>Общее заключение:</t>
    </r>
    <r>
      <rPr>
        <sz val="14"/>
        <color indexed="8"/>
        <rFont val="Calibri"/>
        <family val="2"/>
        <charset val="204"/>
      </rPr>
      <t xml:space="preserve"> на основании анализа портфолио и уроков можно сделать вывод, что уровень квалификации </t>
    </r>
  </si>
  <si>
    <t xml:space="preserve">Экспертная оценка </t>
  </si>
  <si>
    <t>Критерий I. Результативность урока</t>
  </si>
  <si>
    <t>Результативность обучения</t>
  </si>
  <si>
    <t>Результативность развивающей деятельности</t>
  </si>
  <si>
    <t>Результативность воспитательной деятельности</t>
  </si>
  <si>
    <t>большинство учащихся усвоили новые знания и умения</t>
  </si>
  <si>
    <t xml:space="preserve">на уроке в полной мере созданы условия для усвоения ценностей учащимися </t>
  </si>
  <si>
    <t>Критерий II.  Организация деятельности учащихся на уроке</t>
  </si>
  <si>
    <t>Мотивирование учащихся к деятельности на уроке</t>
  </si>
  <si>
    <t>Планирование деятельности учащихся на уроке</t>
  </si>
  <si>
    <t>Осуществление учебной деятельности</t>
  </si>
  <si>
    <t>Определение результативности урока</t>
  </si>
  <si>
    <t>3.4</t>
  </si>
  <si>
    <t>Корректность и адекватность учебного материала</t>
  </si>
  <si>
    <t>Использование разнообразных организационных форм</t>
  </si>
  <si>
    <t>Организация разных видов деятельности</t>
  </si>
  <si>
    <t>Критерий III.  Методическая грамотность урока</t>
  </si>
  <si>
    <t>Соответствие уровню первой квалификационной категории</t>
  </si>
  <si>
    <t xml:space="preserve">Соответствие уровню высшей квалификационной категории </t>
  </si>
  <si>
    <t>от 29 баллов</t>
  </si>
  <si>
    <t>Дополнительные оценочные баллы</t>
  </si>
  <si>
    <t>Учебные достижения обучающихся</t>
  </si>
  <si>
    <t>Динамика обученности по русскому языку, литературному чтению, математике, окружающему миру</t>
  </si>
  <si>
    <t>95% обуч-ся освоили ООП НОО; 50% обуч-ся получили отметки «4» и «5»;                     высокие результаты подтверждаются данными внешних оценочных и мониторинговых процедур (ВПР, НИКО, PIRLS, PISA)</t>
  </si>
  <si>
    <t>Стабильность результатов по русскому языку, литературному чтению, математике, окружающему миру</t>
  </si>
  <si>
    <t>Сравнение результатов итоговых контрольных работ в 4 классе и входных контрольных работ в 5 классе демонстрируют стабильный уровень обученности</t>
  </si>
  <si>
    <r>
      <t xml:space="preserve">Сформированность универсальных учебных действий. </t>
    </r>
    <r>
      <rPr>
        <i/>
        <sz val="12"/>
        <color indexed="8"/>
        <rFont val="Arial"/>
        <family val="2"/>
        <charset val="204"/>
      </rPr>
      <t>Динамика сформированности УУД</t>
    </r>
  </si>
  <si>
    <r>
      <t xml:space="preserve">Сформированность мотивации к обучению и познанию. </t>
    </r>
    <r>
      <rPr>
        <i/>
        <sz val="12"/>
        <color indexed="8"/>
        <rFont val="Arial"/>
        <family val="2"/>
        <charset val="204"/>
      </rPr>
      <t>Динамика развития мотивов учебной деятельности</t>
    </r>
  </si>
  <si>
    <t>Инструментарий для внутреннего мониторинга сформированности УУД представлен. Результаты мониторинга демонстрируют стабильное качество</t>
  </si>
  <si>
    <t>Результаты диагностики мотивации к изучению учебных предметов демонстрируют стабильный уровень</t>
  </si>
  <si>
    <t>Критерий II. Создание учителем условий для адресной работы с различными категориями обучающихся</t>
  </si>
  <si>
    <t>Развитие интеллектуальных и творческих способностей обучающихся</t>
  </si>
  <si>
    <t>Система работы с одаренными детьми</t>
  </si>
  <si>
    <t>Участие обучающихся в очных, заочных, дистанционных олимпиадах, интеллектуальных играх, конкурсах проектов, творческих конкурсах</t>
  </si>
  <si>
    <r>
      <t xml:space="preserve">Проектная и исследовательская деятельность обучающихся. </t>
    </r>
    <r>
      <rPr>
        <i/>
        <sz val="12"/>
        <color indexed="8"/>
        <rFont val="Arial"/>
        <family val="2"/>
        <charset val="204"/>
      </rPr>
      <t>Выполнение учащимися исследовательских, социально значимых, творческих проектов предметного и межпредметного характера</t>
    </r>
  </si>
  <si>
    <t>Система адресной работы с обучающимися различных категорий</t>
  </si>
  <si>
    <t>Результативность работы с различными категориями обучающихся</t>
  </si>
  <si>
    <t>Критерий III. Личный вклад учителя в повышение качества образования</t>
  </si>
  <si>
    <t>Профессиональная инновационная, экспертная деятельность</t>
  </si>
  <si>
    <t>Критерий IV. Непрерывность профессионального развития учителя и государственно-общественное признание</t>
  </si>
  <si>
    <t>Разнообразие форм повышения профессионального уровня</t>
  </si>
  <si>
    <t>Удовлетворенность родителей деятельностью педагога</t>
  </si>
  <si>
    <t>Общественное признание педагогической деятельности учителя</t>
  </si>
  <si>
    <t>от 39 баллов</t>
  </si>
  <si>
    <t xml:space="preserve">об уровне профессиональной деятельности учителя начальных классов </t>
  </si>
  <si>
    <t xml:space="preserve">для установления соответствия квалификационной категории </t>
  </si>
  <si>
    <t>(первой или высшей) по должности «учитель»</t>
  </si>
  <si>
    <t xml:space="preserve">Оценка уроков учителя начальных классов для установления соответствия квалификационной категории (первой или высшей) по должности «учитель» </t>
  </si>
  <si>
    <t xml:space="preserve">Оценка профессиональной деятельности учителя начальных классов для установления соответствия квалификационной категории       (первой или высшей) по должности «учитель» </t>
  </si>
  <si>
    <t>на уроке не в полной мере созданы условия для усвоения учащимися УУД</t>
  </si>
  <si>
    <t>Использование современных образовательных технологий</t>
  </si>
  <si>
    <t>Использование ИКТ и современного высокотехнологичного оборудования</t>
  </si>
  <si>
    <t>от 31 балла</t>
  </si>
  <si>
    <t>от 41 балла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</si>
</sst>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indexed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center"/>
    </xf>
    <xf numFmtId="0" fontId="7" fillId="0" borderId="0" xfId="0" applyFont="1" applyAlignment="1"/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>
      <alignment wrapText="1"/>
    </xf>
    <xf numFmtId="0" fontId="4" fillId="0" borderId="0" xfId="0" applyFont="1" applyBorder="1"/>
    <xf numFmtId="0" fontId="6" fillId="0" borderId="0" xfId="0" applyFont="1" applyAlignment="1"/>
    <xf numFmtId="0" fontId="5" fillId="0" borderId="0" xfId="0" applyFont="1" applyAlignment="1">
      <alignment horizontal="center"/>
    </xf>
    <xf numFmtId="1" fontId="9" fillId="0" borderId="3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top" wrapText="1"/>
    </xf>
    <xf numFmtId="0" fontId="11" fillId="0" borderId="3" xfId="0" applyNumberFormat="1" applyFont="1" applyBorder="1" applyAlignment="1">
      <alignment horizontal="left" vertical="center" wrapText="1"/>
    </xf>
    <xf numFmtId="0" fontId="11" fillId="0" borderId="3" xfId="0" applyNumberFormat="1" applyFont="1" applyBorder="1" applyAlignment="1">
      <alignment horizontal="left" vertical="top"/>
    </xf>
    <xf numFmtId="0" fontId="10" fillId="0" borderId="3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horizontal="center" vertical="center" wrapText="1"/>
    </xf>
    <xf numFmtId="9" fontId="9" fillId="0" borderId="3" xfId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5" fillId="0" borderId="0" xfId="0" applyFont="1"/>
    <xf numFmtId="0" fontId="9" fillId="0" borderId="3" xfId="0" applyNumberFormat="1" applyFont="1" applyBorder="1" applyAlignment="1">
      <alignment horizontal="righ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4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/>
    </xf>
    <xf numFmtId="0" fontId="15" fillId="0" borderId="0" xfId="0" applyFont="1"/>
    <xf numFmtId="0" fontId="14" fillId="0" borderId="3" xfId="0" applyFont="1" applyBorder="1" applyAlignment="1">
      <alignment wrapText="1"/>
    </xf>
    <xf numFmtId="0" fontId="14" fillId="0" borderId="3" xfId="0" applyFont="1" applyBorder="1"/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0" xfId="0" applyFont="1" applyAlignment="1"/>
    <xf numFmtId="0" fontId="9" fillId="0" borderId="3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3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4" fillId="0" borderId="0" xfId="0" applyFont="1" applyBorder="1" applyAlignment="1">
      <alignment horizontal="center"/>
    </xf>
    <xf numFmtId="0" fontId="5" fillId="0" borderId="1" xfId="0" applyFont="1" applyBorder="1" applyAlignme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7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view="pageLayout" topLeftCell="A22" workbookViewId="0">
      <selection activeCell="H5" sqref="H5"/>
    </sheetView>
  </sheetViews>
  <sheetFormatPr defaultRowHeight="15" x14ac:dyDescent="0.25"/>
  <cols>
    <col min="1" max="9" width="10" style="3" customWidth="1"/>
  </cols>
  <sheetData>
    <row r="1" spans="1:9" ht="23.25" x14ac:dyDescent="0.35">
      <c r="A1" s="82" t="s">
        <v>4</v>
      </c>
      <c r="B1" s="82"/>
      <c r="C1" s="82"/>
      <c r="D1" s="82"/>
      <c r="E1" s="82"/>
      <c r="F1" s="82"/>
      <c r="G1" s="82"/>
      <c r="H1" s="82"/>
      <c r="I1" s="82"/>
    </row>
    <row r="2" spans="1:9" ht="20.25" customHeight="1" x14ac:dyDescent="0.3">
      <c r="A2" s="57" t="s">
        <v>104</v>
      </c>
      <c r="B2" s="57"/>
      <c r="C2" s="57"/>
      <c r="D2" s="57"/>
      <c r="E2" s="57"/>
      <c r="F2" s="57"/>
      <c r="G2" s="57"/>
      <c r="H2" s="57"/>
      <c r="I2" s="57"/>
    </row>
    <row r="3" spans="1:9" ht="20.25" customHeight="1" x14ac:dyDescent="0.3">
      <c r="A3" s="57" t="s">
        <v>105</v>
      </c>
      <c r="B3" s="81"/>
      <c r="C3" s="81"/>
      <c r="D3" s="81"/>
      <c r="E3" s="81"/>
      <c r="F3" s="81"/>
      <c r="G3" s="81"/>
      <c r="H3" s="81"/>
      <c r="I3" s="81"/>
    </row>
    <row r="4" spans="1:9" ht="21.75" customHeight="1" x14ac:dyDescent="0.25">
      <c r="A4" s="79" t="s">
        <v>106</v>
      </c>
      <c r="B4" s="80"/>
      <c r="C4" s="80"/>
      <c r="D4" s="80"/>
      <c r="E4" s="80"/>
      <c r="F4" s="80"/>
      <c r="G4" s="80"/>
      <c r="H4" s="80"/>
      <c r="I4" s="80"/>
    </row>
    <row r="5" spans="1:9" ht="18" customHeight="1" x14ac:dyDescent="0.25">
      <c r="A5" s="6"/>
      <c r="B5" s="7"/>
      <c r="C5" s="7"/>
      <c r="D5" s="7"/>
      <c r="E5" s="7"/>
      <c r="F5" s="7"/>
      <c r="G5" s="7"/>
      <c r="H5" s="7"/>
      <c r="I5" s="7"/>
    </row>
    <row r="6" spans="1:9" ht="19.5" thickBot="1" x14ac:dyDescent="0.35">
      <c r="A6" s="58"/>
      <c r="B6" s="58"/>
      <c r="C6" s="58"/>
      <c r="D6" s="58"/>
      <c r="E6" s="58"/>
      <c r="F6" s="58"/>
      <c r="G6" s="58"/>
      <c r="H6" s="58"/>
      <c r="I6" s="58"/>
    </row>
    <row r="7" spans="1:9" ht="15.75" thickTop="1" x14ac:dyDescent="0.25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9" spans="1:9" ht="15.75" thickBot="1" x14ac:dyDescent="0.3">
      <c r="A9" s="53"/>
      <c r="B9" s="53"/>
      <c r="C9" s="53"/>
      <c r="D9" s="53"/>
      <c r="E9" s="53"/>
      <c r="F9" s="53"/>
      <c r="G9" s="53"/>
      <c r="H9" s="53"/>
      <c r="I9" s="53"/>
    </row>
    <row r="10" spans="1:9" ht="15.75" thickTop="1" x14ac:dyDescent="0.25">
      <c r="A10" s="54" t="s">
        <v>2</v>
      </c>
      <c r="B10" s="54"/>
      <c r="C10" s="54"/>
      <c r="D10" s="54"/>
      <c r="E10" s="54"/>
      <c r="F10" s="54"/>
      <c r="G10" s="54"/>
      <c r="H10" s="54"/>
      <c r="I10" s="54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15.75" thickBot="1" x14ac:dyDescent="0.3">
      <c r="A12" s="53"/>
      <c r="B12" s="53"/>
      <c r="C12" s="53"/>
      <c r="D12" s="53"/>
      <c r="E12" s="53"/>
      <c r="F12" s="53"/>
      <c r="G12" s="53"/>
      <c r="H12" s="53"/>
      <c r="I12" s="53"/>
    </row>
    <row r="13" spans="1:9" ht="15.75" thickTop="1" x14ac:dyDescent="0.25">
      <c r="A13" s="54" t="s">
        <v>5</v>
      </c>
      <c r="B13" s="54"/>
      <c r="C13" s="54"/>
      <c r="D13" s="54"/>
      <c r="E13" s="54"/>
      <c r="F13" s="54"/>
      <c r="G13" s="54"/>
      <c r="H13" s="54"/>
      <c r="I13" s="5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thickBot="1" x14ac:dyDescent="0.3">
      <c r="A15" s="53"/>
      <c r="B15" s="53"/>
      <c r="C15" s="53"/>
      <c r="D15" s="53"/>
      <c r="E15" s="53"/>
      <c r="F15" s="53"/>
      <c r="G15" s="53"/>
      <c r="H15" s="53"/>
      <c r="I15" s="53"/>
    </row>
    <row r="16" spans="1:9" ht="15.75" thickTop="1" x14ac:dyDescent="0.25">
      <c r="A16" s="54" t="s">
        <v>3</v>
      </c>
      <c r="B16" s="54"/>
      <c r="C16" s="54"/>
      <c r="D16" s="54"/>
      <c r="E16" s="54"/>
      <c r="F16" s="54"/>
      <c r="G16" s="54"/>
      <c r="H16" s="54"/>
      <c r="I16" s="54"/>
    </row>
    <row r="18" spans="1:9" ht="15.75" thickBot="1" x14ac:dyDescent="0.3">
      <c r="A18" s="59"/>
      <c r="B18" s="59"/>
      <c r="C18" s="59"/>
      <c r="D18" s="59"/>
      <c r="E18" s="59"/>
      <c r="F18" s="5"/>
      <c r="G18" s="5"/>
      <c r="H18" s="59"/>
      <c r="I18" s="59"/>
    </row>
    <row r="19" spans="1:9" ht="15.75" thickTop="1" x14ac:dyDescent="0.25">
      <c r="A19" s="54" t="s">
        <v>1</v>
      </c>
      <c r="B19" s="54"/>
      <c r="C19" s="54"/>
      <c r="D19" s="54"/>
      <c r="E19" s="54"/>
      <c r="F19" s="4"/>
      <c r="G19" s="4"/>
      <c r="H19" s="54" t="s">
        <v>8</v>
      </c>
      <c r="I19" s="54"/>
    </row>
    <row r="21" spans="1:9" ht="15.75" thickBot="1" x14ac:dyDescent="0.3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15.75" thickTop="1" x14ac:dyDescent="0.25">
      <c r="A22" s="54" t="s">
        <v>10</v>
      </c>
      <c r="B22" s="54"/>
      <c r="C22" s="54"/>
      <c r="D22" s="54"/>
      <c r="E22" s="54"/>
      <c r="F22" s="54"/>
      <c r="G22" s="54"/>
      <c r="H22" s="54"/>
      <c r="I22" s="54"/>
    </row>
    <row r="24" spans="1:9" ht="15.75" x14ac:dyDescent="0.25">
      <c r="A24" s="2" t="s">
        <v>7</v>
      </c>
    </row>
    <row r="25" spans="1:9" ht="15.75" x14ac:dyDescent="0.25">
      <c r="A25" s="2"/>
    </row>
    <row r="26" spans="1:9" ht="19.5" thickBot="1" x14ac:dyDescent="0.35">
      <c r="A26" s="58"/>
      <c r="B26" s="58"/>
      <c r="C26" s="58"/>
      <c r="D26" s="58"/>
      <c r="E26" s="58"/>
      <c r="F26" s="58"/>
      <c r="G26" s="58"/>
      <c r="H26" s="58"/>
      <c r="I26" s="58"/>
    </row>
    <row r="27" spans="1:9" ht="15.75" thickTop="1" x14ac:dyDescent="0.25">
      <c r="A27" s="54" t="s">
        <v>6</v>
      </c>
      <c r="B27" s="54"/>
      <c r="C27" s="54"/>
      <c r="D27" s="54"/>
      <c r="E27" s="54"/>
      <c r="F27" s="54"/>
      <c r="G27" s="54"/>
      <c r="H27" s="54"/>
      <c r="I27" s="54"/>
    </row>
    <row r="28" spans="1:9" ht="15.75" x14ac:dyDescent="0.25">
      <c r="A28" s="2"/>
    </row>
    <row r="29" spans="1:9" ht="19.5" thickBot="1" x14ac:dyDescent="0.35">
      <c r="A29" s="58"/>
      <c r="B29" s="58"/>
      <c r="C29" s="58"/>
      <c r="D29" s="58"/>
      <c r="E29" s="58"/>
      <c r="F29" s="58"/>
      <c r="G29" s="58"/>
      <c r="H29" s="58"/>
      <c r="I29" s="58"/>
    </row>
    <row r="30" spans="1:9" ht="15.75" thickTop="1" x14ac:dyDescent="0.25">
      <c r="A30" s="54" t="s">
        <v>6</v>
      </c>
      <c r="B30" s="54"/>
      <c r="C30" s="54"/>
      <c r="D30" s="54"/>
      <c r="E30" s="54"/>
      <c r="F30" s="54"/>
      <c r="G30" s="54"/>
      <c r="H30" s="54"/>
      <c r="I30" s="54"/>
    </row>
    <row r="32" spans="1:9" ht="16.5" thickBot="1" x14ac:dyDescent="0.3">
      <c r="A32" s="60" t="s">
        <v>57</v>
      </c>
      <c r="B32" s="56"/>
      <c r="C32" s="56"/>
      <c r="D32" s="56"/>
      <c r="E32" s="56"/>
      <c r="F32" s="56"/>
      <c r="G32" s="59"/>
      <c r="H32" s="59"/>
      <c r="I32" s="59"/>
    </row>
    <row r="33" spans="7:9" ht="15.75" thickTop="1" x14ac:dyDescent="0.25">
      <c r="G33" s="55" t="s">
        <v>9</v>
      </c>
      <c r="H33" s="56"/>
      <c r="I33" s="56"/>
    </row>
  </sheetData>
  <mergeCells count="25">
    <mergeCell ref="A3:I3"/>
    <mergeCell ref="A32:F32"/>
    <mergeCell ref="G32:I32"/>
    <mergeCell ref="A30:I30"/>
    <mergeCell ref="A19:E19"/>
    <mergeCell ref="H19:I19"/>
    <mergeCell ref="A22:I22"/>
    <mergeCell ref="A26:I26"/>
    <mergeCell ref="A29:I29"/>
    <mergeCell ref="A12:I12"/>
    <mergeCell ref="A13:I13"/>
    <mergeCell ref="A15:I15"/>
    <mergeCell ref="G33:I33"/>
    <mergeCell ref="A1:I1"/>
    <mergeCell ref="A2:I2"/>
    <mergeCell ref="A6:I6"/>
    <mergeCell ref="A7:I7"/>
    <mergeCell ref="A27:I27"/>
    <mergeCell ref="A10:I10"/>
    <mergeCell ref="A18:E18"/>
    <mergeCell ref="H18:I18"/>
    <mergeCell ref="A9:I9"/>
    <mergeCell ref="A16:I16"/>
    <mergeCell ref="A4:I4"/>
    <mergeCell ref="A21:I21"/>
  </mergeCells>
  <phoneticPr fontId="8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topLeftCell="A16" workbookViewId="0">
      <selection activeCell="D27" sqref="D27"/>
    </sheetView>
  </sheetViews>
  <sheetFormatPr defaultRowHeight="15.75" x14ac:dyDescent="0.25"/>
  <cols>
    <col min="1" max="1" width="5.85546875" style="44" customWidth="1"/>
    <col min="2" max="2" width="28" style="44" customWidth="1"/>
    <col min="3" max="3" width="7.5703125" style="44" customWidth="1"/>
    <col min="4" max="4" width="34.28515625" style="44" customWidth="1"/>
    <col min="5" max="5" width="14.85546875" style="44" customWidth="1"/>
  </cols>
  <sheetData>
    <row r="1" spans="1:5" ht="44.25" customHeight="1" x14ac:dyDescent="0.25">
      <c r="A1" s="63" t="s">
        <v>107</v>
      </c>
      <c r="B1" s="64"/>
      <c r="C1" s="64"/>
      <c r="D1" s="64"/>
      <c r="E1" s="65"/>
    </row>
    <row r="2" spans="1:5" ht="31.5" x14ac:dyDescent="0.25">
      <c r="A2" s="35" t="s">
        <v>11</v>
      </c>
      <c r="B2" s="35" t="s">
        <v>14</v>
      </c>
      <c r="C2" s="35" t="s">
        <v>13</v>
      </c>
      <c r="D2" s="35" t="s">
        <v>12</v>
      </c>
      <c r="E2" s="35" t="s">
        <v>60</v>
      </c>
    </row>
    <row r="3" spans="1:5" ht="20.25" customHeight="1" x14ac:dyDescent="0.25">
      <c r="A3" s="61" t="s">
        <v>61</v>
      </c>
      <c r="B3" s="62"/>
      <c r="C3" s="62"/>
      <c r="D3" s="62"/>
      <c r="E3" s="62"/>
    </row>
    <row r="4" spans="1:5" ht="39.75" customHeight="1" x14ac:dyDescent="0.25">
      <c r="A4" s="36" t="s">
        <v>15</v>
      </c>
      <c r="B4" s="22" t="s">
        <v>62</v>
      </c>
      <c r="C4" s="17">
        <v>9</v>
      </c>
      <c r="D4" s="36" t="s">
        <v>65</v>
      </c>
      <c r="E4" s="36">
        <v>9</v>
      </c>
    </row>
    <row r="5" spans="1:5" ht="45" x14ac:dyDescent="0.25">
      <c r="A5" s="36" t="s">
        <v>20</v>
      </c>
      <c r="B5" s="22" t="s">
        <v>63</v>
      </c>
      <c r="C5" s="17">
        <v>9</v>
      </c>
      <c r="D5" s="27" t="s">
        <v>109</v>
      </c>
      <c r="E5" s="36">
        <v>6</v>
      </c>
    </row>
    <row r="6" spans="1:5" ht="45" x14ac:dyDescent="0.25">
      <c r="A6" s="36" t="s">
        <v>21</v>
      </c>
      <c r="B6" s="22" t="s">
        <v>64</v>
      </c>
      <c r="C6" s="17">
        <v>6</v>
      </c>
      <c r="D6" s="27" t="s">
        <v>66</v>
      </c>
      <c r="E6" s="36">
        <v>6</v>
      </c>
    </row>
    <row r="7" spans="1:5" x14ac:dyDescent="0.25">
      <c r="A7" s="35"/>
      <c r="B7" s="35" t="s">
        <v>22</v>
      </c>
      <c r="C7" s="16">
        <f>SUM(C4:C6)</f>
        <v>24</v>
      </c>
      <c r="D7" s="35"/>
      <c r="E7" s="16">
        <f>SUM(E4:E6)</f>
        <v>21</v>
      </c>
    </row>
    <row r="8" spans="1:5" x14ac:dyDescent="0.25">
      <c r="A8" s="35"/>
      <c r="B8" s="35"/>
      <c r="C8" s="16"/>
      <c r="D8" s="35"/>
      <c r="E8" s="35"/>
    </row>
    <row r="9" spans="1:5" ht="20.25" customHeight="1" x14ac:dyDescent="0.25">
      <c r="A9" s="61" t="s">
        <v>67</v>
      </c>
      <c r="B9" s="62"/>
      <c r="C9" s="62"/>
      <c r="D9" s="62"/>
      <c r="E9" s="62"/>
    </row>
    <row r="10" spans="1:5" ht="34.5" customHeight="1" x14ac:dyDescent="0.25">
      <c r="A10" s="34" t="s">
        <v>34</v>
      </c>
      <c r="B10" s="22" t="s">
        <v>68</v>
      </c>
      <c r="C10" s="17">
        <v>3</v>
      </c>
      <c r="D10" s="36"/>
      <c r="E10" s="36"/>
    </row>
    <row r="11" spans="1:5" ht="45" x14ac:dyDescent="0.25">
      <c r="A11" s="34" t="s">
        <v>35</v>
      </c>
      <c r="B11" s="22" t="s">
        <v>69</v>
      </c>
      <c r="C11" s="17">
        <v>3</v>
      </c>
      <c r="D11" s="27"/>
      <c r="E11" s="36"/>
    </row>
    <row r="12" spans="1:5" ht="35.25" customHeight="1" x14ac:dyDescent="0.25">
      <c r="A12" s="34" t="s">
        <v>36</v>
      </c>
      <c r="B12" s="22" t="s">
        <v>70</v>
      </c>
      <c r="C12" s="17">
        <v>3</v>
      </c>
      <c r="D12" s="27"/>
      <c r="E12" s="36"/>
    </row>
    <row r="13" spans="1:5" ht="34.5" customHeight="1" x14ac:dyDescent="0.25">
      <c r="A13" s="34" t="s">
        <v>39</v>
      </c>
      <c r="B13" s="22" t="s">
        <v>71</v>
      </c>
      <c r="C13" s="17">
        <v>3</v>
      </c>
      <c r="D13" s="27"/>
      <c r="E13" s="36"/>
    </row>
    <row r="14" spans="1:5" ht="21" customHeight="1" x14ac:dyDescent="0.25">
      <c r="A14" s="39"/>
      <c r="B14" s="35" t="s">
        <v>40</v>
      </c>
      <c r="C14" s="16">
        <f>SUM(C10:C13)</f>
        <v>12</v>
      </c>
      <c r="D14" s="35"/>
      <c r="E14" s="16">
        <f>SUM(E10:E13)</f>
        <v>0</v>
      </c>
    </row>
    <row r="15" spans="1:5" x14ac:dyDescent="0.25">
      <c r="A15" s="40"/>
      <c r="B15" s="40"/>
      <c r="C15" s="40"/>
      <c r="D15" s="40"/>
      <c r="E15" s="40"/>
    </row>
    <row r="16" spans="1:5" ht="15" x14ac:dyDescent="0.25">
      <c r="A16" s="61" t="s">
        <v>76</v>
      </c>
      <c r="B16" s="62"/>
      <c r="C16" s="62"/>
      <c r="D16" s="62"/>
      <c r="E16" s="62"/>
    </row>
    <row r="17" spans="1:5" ht="48" customHeight="1" x14ac:dyDescent="0.25">
      <c r="A17" s="34" t="s">
        <v>41</v>
      </c>
      <c r="B17" s="22" t="s">
        <v>73</v>
      </c>
      <c r="C17" s="17">
        <v>3</v>
      </c>
      <c r="D17" s="36"/>
      <c r="E17" s="36"/>
    </row>
    <row r="18" spans="1:5" ht="59.25" customHeight="1" x14ac:dyDescent="0.25">
      <c r="A18" s="34" t="s">
        <v>42</v>
      </c>
      <c r="B18" s="22" t="s">
        <v>110</v>
      </c>
      <c r="C18" s="17">
        <v>3</v>
      </c>
      <c r="D18" s="27"/>
      <c r="E18" s="36"/>
    </row>
    <row r="19" spans="1:5" ht="66" customHeight="1" x14ac:dyDescent="0.25">
      <c r="A19" s="34" t="s">
        <v>43</v>
      </c>
      <c r="B19" s="22" t="s">
        <v>111</v>
      </c>
      <c r="C19" s="17">
        <v>3</v>
      </c>
      <c r="D19" s="27"/>
      <c r="E19" s="52"/>
    </row>
    <row r="20" spans="1:5" ht="45" x14ac:dyDescent="0.25">
      <c r="A20" s="34" t="s">
        <v>43</v>
      </c>
      <c r="B20" s="22" t="s">
        <v>74</v>
      </c>
      <c r="C20" s="17">
        <v>3</v>
      </c>
      <c r="D20" s="27"/>
      <c r="E20" s="36"/>
    </row>
    <row r="21" spans="1:5" ht="30.75" customHeight="1" x14ac:dyDescent="0.25">
      <c r="A21" s="34" t="s">
        <v>72</v>
      </c>
      <c r="B21" s="22" t="s">
        <v>75</v>
      </c>
      <c r="C21" s="17">
        <v>3</v>
      </c>
      <c r="D21" s="27"/>
      <c r="E21" s="36"/>
    </row>
    <row r="22" spans="1:5" x14ac:dyDescent="0.25">
      <c r="A22" s="39"/>
      <c r="B22" s="35" t="s">
        <v>44</v>
      </c>
      <c r="C22" s="16">
        <f>SUM(C17:C21)</f>
        <v>15</v>
      </c>
      <c r="D22" s="35"/>
      <c r="E22" s="16">
        <f>SUM(E17:E21)</f>
        <v>0</v>
      </c>
    </row>
    <row r="23" spans="1:5" x14ac:dyDescent="0.25">
      <c r="A23" s="40"/>
      <c r="B23" s="40"/>
      <c r="C23" s="40"/>
      <c r="D23" s="40"/>
      <c r="E23" s="40"/>
    </row>
    <row r="24" spans="1:5" x14ac:dyDescent="0.25">
      <c r="A24" s="41"/>
      <c r="B24" s="42" t="s">
        <v>58</v>
      </c>
      <c r="C24" s="43">
        <f>SUM(C22+C14+C7)</f>
        <v>51</v>
      </c>
      <c r="D24" s="41"/>
      <c r="E24" s="43">
        <f>SUM(E22+E14+E7)</f>
        <v>21</v>
      </c>
    </row>
    <row r="25" spans="1:5" x14ac:dyDescent="0.25">
      <c r="A25" s="40"/>
      <c r="B25" s="40"/>
      <c r="C25" s="40"/>
      <c r="D25" s="40"/>
      <c r="E25" s="40"/>
    </row>
    <row r="26" spans="1:5" ht="63" x14ac:dyDescent="0.25">
      <c r="A26" s="40"/>
      <c r="B26" s="45" t="s">
        <v>77</v>
      </c>
      <c r="C26" s="46"/>
      <c r="D26" s="46" t="s">
        <v>112</v>
      </c>
      <c r="E26" s="40"/>
    </row>
    <row r="27" spans="1:5" ht="63" x14ac:dyDescent="0.25">
      <c r="A27" s="40"/>
      <c r="B27" s="45" t="s">
        <v>78</v>
      </c>
      <c r="C27" s="46"/>
      <c r="D27" s="46" t="s">
        <v>113</v>
      </c>
      <c r="E27" s="40"/>
    </row>
  </sheetData>
  <mergeCells count="4">
    <mergeCell ref="A3:E3"/>
    <mergeCell ref="A1:E1"/>
    <mergeCell ref="A9:E9"/>
    <mergeCell ref="A16:E16"/>
  </mergeCells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view="pageLayout" zoomScale="90" zoomScaleNormal="140" zoomScalePageLayoutView="90" workbookViewId="0">
      <selection sqref="A1:XFD1"/>
    </sheetView>
  </sheetViews>
  <sheetFormatPr defaultRowHeight="15" x14ac:dyDescent="0.25"/>
  <cols>
    <col min="1" max="1" width="7.28515625" style="28" customWidth="1"/>
    <col min="2" max="2" width="30" style="28" customWidth="1"/>
    <col min="3" max="3" width="7.5703125" style="28" customWidth="1"/>
    <col min="4" max="4" width="32.7109375" style="28" customWidth="1"/>
    <col min="5" max="5" width="14.42578125" style="28" customWidth="1"/>
  </cols>
  <sheetData>
    <row r="1" spans="1:5" ht="59.25" customHeight="1" x14ac:dyDescent="0.25">
      <c r="A1" s="66" t="s">
        <v>108</v>
      </c>
      <c r="B1" s="67"/>
      <c r="C1" s="67"/>
      <c r="D1" s="67"/>
      <c r="E1" s="67"/>
    </row>
    <row r="3" spans="1:5" ht="30.75" customHeight="1" x14ac:dyDescent="0.25">
      <c r="A3" s="19" t="s">
        <v>11</v>
      </c>
      <c r="B3" s="19" t="s">
        <v>14</v>
      </c>
      <c r="C3" s="19" t="s">
        <v>13</v>
      </c>
      <c r="D3" s="19" t="s">
        <v>12</v>
      </c>
      <c r="E3" s="35" t="s">
        <v>60</v>
      </c>
    </row>
    <row r="4" spans="1:5" ht="32.25" customHeight="1" x14ac:dyDescent="0.25">
      <c r="A4" s="61" t="s">
        <v>52</v>
      </c>
      <c r="B4" s="62"/>
      <c r="C4" s="62"/>
      <c r="D4" s="62"/>
      <c r="E4" s="62"/>
    </row>
    <row r="5" spans="1:5" ht="31.5" customHeight="1" x14ac:dyDescent="0.25">
      <c r="A5" s="21" t="s">
        <v>15</v>
      </c>
      <c r="B5" s="22" t="s">
        <v>81</v>
      </c>
      <c r="C5" s="17">
        <v>13</v>
      </c>
      <c r="D5" s="21"/>
      <c r="E5" s="21">
        <f>SUM(E6:E8)</f>
        <v>7</v>
      </c>
    </row>
    <row r="6" spans="1:5" ht="120" customHeight="1" x14ac:dyDescent="0.25">
      <c r="A6" s="23" t="s">
        <v>17</v>
      </c>
      <c r="B6" s="50" t="s">
        <v>16</v>
      </c>
      <c r="C6" s="18">
        <v>9</v>
      </c>
      <c r="D6" s="24" t="s">
        <v>83</v>
      </c>
      <c r="E6" s="23">
        <v>4</v>
      </c>
    </row>
    <row r="7" spans="1:5" ht="81.75" customHeight="1" x14ac:dyDescent="0.25">
      <c r="A7" s="23" t="s">
        <v>18</v>
      </c>
      <c r="B7" s="25" t="s">
        <v>82</v>
      </c>
      <c r="C7" s="18">
        <v>2</v>
      </c>
      <c r="D7" s="26" t="s">
        <v>23</v>
      </c>
      <c r="E7" s="23">
        <v>1</v>
      </c>
    </row>
    <row r="8" spans="1:5" ht="106.5" customHeight="1" x14ac:dyDescent="0.25">
      <c r="A8" s="23" t="s">
        <v>19</v>
      </c>
      <c r="B8" s="25" t="s">
        <v>84</v>
      </c>
      <c r="C8" s="18">
        <v>2</v>
      </c>
      <c r="D8" s="24" t="s">
        <v>85</v>
      </c>
      <c r="E8" s="21">
        <v>2</v>
      </c>
    </row>
    <row r="9" spans="1:5" ht="111.75" customHeight="1" x14ac:dyDescent="0.25">
      <c r="A9" s="21" t="s">
        <v>20</v>
      </c>
      <c r="B9" s="22" t="s">
        <v>86</v>
      </c>
      <c r="C9" s="17">
        <v>2</v>
      </c>
      <c r="D9" s="24" t="s">
        <v>88</v>
      </c>
      <c r="E9" s="21">
        <v>1</v>
      </c>
    </row>
    <row r="10" spans="1:5" ht="82.5" customHeight="1" x14ac:dyDescent="0.25">
      <c r="A10" s="49" t="s">
        <v>21</v>
      </c>
      <c r="B10" s="22" t="s">
        <v>87</v>
      </c>
      <c r="C10" s="17">
        <v>2</v>
      </c>
      <c r="D10" s="24" t="s">
        <v>89</v>
      </c>
      <c r="E10" s="49">
        <v>1</v>
      </c>
    </row>
    <row r="11" spans="1:5" ht="27" customHeight="1" x14ac:dyDescent="0.25">
      <c r="A11" s="19"/>
      <c r="B11" s="19" t="s">
        <v>22</v>
      </c>
      <c r="C11" s="17">
        <f>SUM(C5,C9,C10)</f>
        <v>17</v>
      </c>
      <c r="D11" s="52"/>
      <c r="E11" s="17">
        <f>SUM(E5,E9,E10)</f>
        <v>9</v>
      </c>
    </row>
    <row r="12" spans="1:5" ht="27" customHeight="1" x14ac:dyDescent="0.25">
      <c r="A12" s="51"/>
      <c r="B12" s="51"/>
      <c r="C12" s="17"/>
      <c r="D12" s="52"/>
      <c r="E12" s="17"/>
    </row>
    <row r="13" spans="1:5" ht="35.25" customHeight="1" x14ac:dyDescent="0.25">
      <c r="A13" s="61" t="s">
        <v>90</v>
      </c>
      <c r="B13" s="62"/>
      <c r="C13" s="62"/>
      <c r="D13" s="62"/>
      <c r="E13" s="62"/>
    </row>
    <row r="14" spans="1:5" ht="63" customHeight="1" x14ac:dyDescent="0.25">
      <c r="A14" s="21" t="s">
        <v>34</v>
      </c>
      <c r="B14" s="22" t="s">
        <v>91</v>
      </c>
      <c r="C14" s="17">
        <v>6</v>
      </c>
      <c r="D14" s="21"/>
      <c r="E14" s="17">
        <f>SUM(E15:E16)</f>
        <v>0</v>
      </c>
    </row>
    <row r="15" spans="1:5" ht="30" x14ac:dyDescent="0.25">
      <c r="A15" s="33" t="s">
        <v>53</v>
      </c>
      <c r="B15" s="25" t="s">
        <v>92</v>
      </c>
      <c r="C15" s="18">
        <v>2</v>
      </c>
      <c r="D15" s="21"/>
      <c r="E15" s="17"/>
    </row>
    <row r="16" spans="1:5" ht="114" customHeight="1" x14ac:dyDescent="0.25">
      <c r="A16" s="33" t="s">
        <v>54</v>
      </c>
      <c r="B16" s="25" t="s">
        <v>93</v>
      </c>
      <c r="C16" s="18">
        <v>4</v>
      </c>
      <c r="D16" s="21"/>
      <c r="E16" s="17"/>
    </row>
    <row r="17" spans="1:5" ht="169.5" customHeight="1" x14ac:dyDescent="0.25">
      <c r="A17" s="34" t="s">
        <v>35</v>
      </c>
      <c r="B17" s="22" t="s">
        <v>94</v>
      </c>
      <c r="C17" s="18">
        <v>3</v>
      </c>
      <c r="D17" s="52"/>
      <c r="E17" s="17"/>
    </row>
    <row r="18" spans="1:5" ht="48" customHeight="1" x14ac:dyDescent="0.25">
      <c r="A18" s="33" t="s">
        <v>36</v>
      </c>
      <c r="B18" s="22" t="s">
        <v>56</v>
      </c>
      <c r="C18" s="18">
        <v>7</v>
      </c>
      <c r="D18" s="21"/>
      <c r="E18" s="17">
        <f>SUM(E19:E20)</f>
        <v>0</v>
      </c>
    </row>
    <row r="19" spans="1:5" ht="47.25" customHeight="1" x14ac:dyDescent="0.25">
      <c r="A19" s="33" t="s">
        <v>37</v>
      </c>
      <c r="B19" s="25" t="s">
        <v>95</v>
      </c>
      <c r="C19" s="18">
        <v>5</v>
      </c>
      <c r="D19" s="21"/>
      <c r="E19" s="17"/>
    </row>
    <row r="20" spans="1:5" ht="65.25" customHeight="1" x14ac:dyDescent="0.25">
      <c r="A20" s="23" t="s">
        <v>38</v>
      </c>
      <c r="B20" s="25" t="s">
        <v>96</v>
      </c>
      <c r="C20" s="18">
        <v>2</v>
      </c>
      <c r="D20" s="21"/>
      <c r="E20" s="17"/>
    </row>
    <row r="21" spans="1:5" ht="27" customHeight="1" x14ac:dyDescent="0.25">
      <c r="A21" s="21"/>
      <c r="B21" s="19" t="s">
        <v>40</v>
      </c>
      <c r="C21" s="17">
        <v>16</v>
      </c>
      <c r="D21" s="52"/>
      <c r="E21" s="17">
        <f>SUM(E14,E17,E18)</f>
        <v>0</v>
      </c>
    </row>
    <row r="22" spans="1:5" ht="27" customHeight="1" x14ac:dyDescent="0.25">
      <c r="A22" s="52"/>
      <c r="B22" s="51"/>
      <c r="C22" s="17"/>
      <c r="D22" s="52"/>
      <c r="E22" s="17"/>
    </row>
    <row r="23" spans="1:5" ht="33" customHeight="1" x14ac:dyDescent="0.25">
      <c r="A23" s="61" t="s">
        <v>97</v>
      </c>
      <c r="B23" s="61"/>
      <c r="C23" s="61"/>
      <c r="D23" s="61"/>
      <c r="E23" s="61"/>
    </row>
    <row r="24" spans="1:5" ht="63" customHeight="1" x14ac:dyDescent="0.25">
      <c r="A24" s="52" t="s">
        <v>41</v>
      </c>
      <c r="B24" s="22" t="s">
        <v>49</v>
      </c>
      <c r="C24" s="17">
        <v>4</v>
      </c>
      <c r="D24" s="21"/>
      <c r="E24" s="17"/>
    </row>
    <row r="25" spans="1:5" ht="63" customHeight="1" x14ac:dyDescent="0.25">
      <c r="A25" s="21" t="s">
        <v>42</v>
      </c>
      <c r="B25" s="22" t="s">
        <v>48</v>
      </c>
      <c r="C25" s="17">
        <v>1</v>
      </c>
      <c r="D25" s="21"/>
      <c r="E25" s="17"/>
    </row>
    <row r="26" spans="1:5" ht="45" x14ac:dyDescent="0.25">
      <c r="A26" s="52" t="s">
        <v>43</v>
      </c>
      <c r="B26" s="22" t="s">
        <v>98</v>
      </c>
      <c r="C26" s="17">
        <v>4</v>
      </c>
      <c r="D26" s="21"/>
      <c r="E26" s="17"/>
    </row>
    <row r="27" spans="1:5" ht="27" customHeight="1" x14ac:dyDescent="0.25">
      <c r="A27" s="21"/>
      <c r="B27" s="19" t="s">
        <v>44</v>
      </c>
      <c r="C27" s="31">
        <v>9</v>
      </c>
      <c r="D27" s="42"/>
      <c r="E27" s="31">
        <f>SUM(E24:E26)</f>
        <v>0</v>
      </c>
    </row>
    <row r="28" spans="1:5" ht="27" customHeight="1" x14ac:dyDescent="0.25">
      <c r="A28" s="21"/>
      <c r="B28" s="19"/>
      <c r="C28" s="21"/>
      <c r="D28" s="21"/>
      <c r="E28" s="21"/>
    </row>
    <row r="29" spans="1:5" ht="32.25" customHeight="1" x14ac:dyDescent="0.25">
      <c r="A29" s="61" t="s">
        <v>99</v>
      </c>
      <c r="B29" s="62"/>
      <c r="C29" s="62"/>
      <c r="D29" s="62"/>
      <c r="E29" s="62"/>
    </row>
    <row r="30" spans="1:5" ht="63.75" customHeight="1" x14ac:dyDescent="0.25">
      <c r="A30" s="34" t="s">
        <v>45</v>
      </c>
      <c r="B30" s="22" t="s">
        <v>100</v>
      </c>
      <c r="C30" s="17">
        <v>2</v>
      </c>
      <c r="D30" s="21"/>
      <c r="E30" s="17"/>
    </row>
    <row r="31" spans="1:5" ht="50.25" customHeight="1" x14ac:dyDescent="0.25">
      <c r="A31" s="34" t="s">
        <v>46</v>
      </c>
      <c r="B31" s="22" t="s">
        <v>101</v>
      </c>
      <c r="C31" s="17">
        <v>1</v>
      </c>
      <c r="D31" s="32"/>
      <c r="E31" s="17"/>
    </row>
    <row r="32" spans="1:5" ht="49.5" customHeight="1" x14ac:dyDescent="0.25">
      <c r="A32" s="34" t="s">
        <v>55</v>
      </c>
      <c r="B32" s="22" t="s">
        <v>102</v>
      </c>
      <c r="C32" s="17">
        <v>3</v>
      </c>
      <c r="D32" s="21"/>
      <c r="E32" s="17"/>
    </row>
    <row r="33" spans="1:5" ht="27" customHeight="1" x14ac:dyDescent="0.25">
      <c r="A33" s="21"/>
      <c r="B33" s="19" t="s">
        <v>47</v>
      </c>
      <c r="C33" s="16">
        <f>SUM(C30:C32)</f>
        <v>6</v>
      </c>
      <c r="D33" s="51"/>
      <c r="E33" s="16">
        <f>SUM(E30:E32)</f>
        <v>0</v>
      </c>
    </row>
    <row r="34" spans="1:5" ht="27" customHeight="1" x14ac:dyDescent="0.25">
      <c r="A34" s="21"/>
      <c r="B34" s="19"/>
      <c r="C34" s="21"/>
      <c r="D34" s="21"/>
      <c r="E34" s="21"/>
    </row>
    <row r="35" spans="1:5" ht="33.75" customHeight="1" x14ac:dyDescent="0.25">
      <c r="A35" s="48">
        <v>5</v>
      </c>
      <c r="B35" s="22" t="s">
        <v>80</v>
      </c>
      <c r="C35" s="16">
        <v>5</v>
      </c>
      <c r="D35" s="51"/>
      <c r="E35" s="16"/>
    </row>
    <row r="36" spans="1:5" ht="27" customHeight="1" x14ac:dyDescent="0.25">
      <c r="A36" s="21"/>
      <c r="B36" s="38" t="s">
        <v>58</v>
      </c>
      <c r="C36" s="51">
        <v>48</v>
      </c>
      <c r="D36" s="21"/>
      <c r="E36" s="31">
        <f>SUM(E11,E21,E27,E33,E35)</f>
        <v>9</v>
      </c>
    </row>
    <row r="37" spans="1:5" ht="25.5" customHeight="1" x14ac:dyDescent="0.25">
      <c r="A37" s="36"/>
      <c r="B37" s="47"/>
      <c r="C37" s="36"/>
      <c r="D37" s="36"/>
      <c r="E37" s="31"/>
    </row>
    <row r="38" spans="1:5" ht="54.75" customHeight="1" x14ac:dyDescent="0.25">
      <c r="A38" s="21"/>
      <c r="B38" s="20" t="s">
        <v>32</v>
      </c>
      <c r="C38" s="29" t="s">
        <v>50</v>
      </c>
      <c r="D38" s="30" t="s">
        <v>79</v>
      </c>
      <c r="E38" s="17"/>
    </row>
    <row r="39" spans="1:5" ht="56.25" customHeight="1" x14ac:dyDescent="0.25">
      <c r="A39" s="21"/>
      <c r="B39" s="20" t="s">
        <v>33</v>
      </c>
      <c r="C39" s="29" t="s">
        <v>51</v>
      </c>
      <c r="D39" s="30" t="s">
        <v>103</v>
      </c>
      <c r="E39" s="17"/>
    </row>
  </sheetData>
  <mergeCells count="5">
    <mergeCell ref="A1:E1"/>
    <mergeCell ref="A4:E4"/>
    <mergeCell ref="A13:E13"/>
    <mergeCell ref="A23:E23"/>
    <mergeCell ref="A29:E29"/>
  </mergeCells>
  <phoneticPr fontId="8" type="noConversion"/>
  <pageMargins left="0.39370078740157483" right="0.39370078740157483" top="0.39370078740157483" bottom="0.39370078740157483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view="pageLayout" workbookViewId="0">
      <selection activeCell="E19" sqref="E19:J19"/>
    </sheetView>
  </sheetViews>
  <sheetFormatPr defaultRowHeight="18.75" x14ac:dyDescent="0.3"/>
  <cols>
    <col min="1" max="10" width="8.7109375" style="8" customWidth="1"/>
  </cols>
  <sheetData>
    <row r="1" spans="1:11" ht="45.75" customHeight="1" x14ac:dyDescent="0.3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1" ht="37.5" customHeight="1" x14ac:dyDescent="0.3">
      <c r="A2" s="76" t="s">
        <v>59</v>
      </c>
      <c r="B2" s="77"/>
      <c r="C2" s="77"/>
      <c r="D2" s="77"/>
      <c r="E2" s="77"/>
      <c r="F2" s="77"/>
      <c r="G2" s="77"/>
      <c r="H2" s="77"/>
      <c r="I2" s="77"/>
      <c r="J2" s="77"/>
      <c r="K2" s="12"/>
    </row>
    <row r="4" spans="1:11" ht="21.75" customHeight="1" thickBot="1" x14ac:dyDescent="0.35">
      <c r="A4" s="75"/>
      <c r="B4" s="75"/>
      <c r="C4" s="75"/>
      <c r="D4" s="75"/>
      <c r="E4" s="75"/>
      <c r="F4" s="75"/>
      <c r="G4" s="75"/>
      <c r="H4" s="75"/>
      <c r="I4" s="75"/>
      <c r="J4" s="75"/>
      <c r="K4" s="11"/>
    </row>
    <row r="5" spans="1:11" ht="18.75" customHeight="1" thickTop="1" x14ac:dyDescent="0.25">
      <c r="A5" s="68" t="s">
        <v>24</v>
      </c>
      <c r="B5" s="68"/>
      <c r="C5" s="68"/>
      <c r="D5" s="68"/>
      <c r="E5" s="68"/>
      <c r="F5" s="68"/>
      <c r="G5" s="68"/>
      <c r="H5" s="68"/>
      <c r="I5" s="68"/>
      <c r="J5" s="68"/>
      <c r="K5" s="10"/>
    </row>
    <row r="7" spans="1:11" ht="19.5" thickBot="1" x14ac:dyDescent="0.35">
      <c r="A7" s="78" t="s">
        <v>27</v>
      </c>
      <c r="B7" s="78"/>
      <c r="C7" s="78"/>
      <c r="D7" s="78"/>
      <c r="E7" s="78"/>
      <c r="F7" s="78"/>
      <c r="G7" s="11"/>
      <c r="H7" s="75"/>
      <c r="I7" s="75"/>
      <c r="J7" s="75"/>
      <c r="K7" s="12"/>
    </row>
    <row r="8" spans="1:11" ht="19.5" thickTop="1" x14ac:dyDescent="0.3">
      <c r="A8" s="8" t="s">
        <v>25</v>
      </c>
      <c r="G8" s="13"/>
      <c r="H8" s="74" t="s">
        <v>26</v>
      </c>
      <c r="I8" s="74"/>
      <c r="J8" s="74"/>
      <c r="K8" s="12"/>
    </row>
    <row r="9" spans="1:11" x14ac:dyDescent="0.3">
      <c r="A9" s="69" t="s">
        <v>28</v>
      </c>
      <c r="B9" s="69"/>
      <c r="C9" s="69"/>
      <c r="D9" s="69"/>
      <c r="E9" s="69"/>
      <c r="F9" s="69"/>
      <c r="G9" s="69"/>
      <c r="H9" s="69"/>
      <c r="I9" s="69"/>
      <c r="J9" s="69"/>
    </row>
    <row r="11" spans="1:11" x14ac:dyDescent="0.3">
      <c r="A11" s="72" t="s">
        <v>29</v>
      </c>
      <c r="B11" s="72"/>
      <c r="C11" s="72"/>
    </row>
    <row r="12" spans="1:11" x14ac:dyDescent="0.3">
      <c r="A12" s="73"/>
      <c r="B12" s="56"/>
      <c r="C12" s="56"/>
      <c r="D12" s="56"/>
      <c r="E12" s="56"/>
      <c r="F12" s="56"/>
      <c r="G12" s="56"/>
      <c r="H12" s="56"/>
      <c r="I12" s="56"/>
      <c r="J12" s="56"/>
    </row>
    <row r="13" spans="1:11" x14ac:dyDescent="0.3">
      <c r="A13" s="14"/>
      <c r="B13" s="3"/>
      <c r="C13" s="3"/>
      <c r="D13" s="3"/>
      <c r="E13" s="3"/>
      <c r="F13" s="3"/>
      <c r="G13" s="3"/>
      <c r="H13" s="3"/>
      <c r="I13" s="3"/>
      <c r="J13" s="3"/>
    </row>
    <row r="14" spans="1:11" x14ac:dyDescent="0.3">
      <c r="A14" s="72" t="s">
        <v>7</v>
      </c>
      <c r="B14" s="72"/>
      <c r="C14" s="9"/>
    </row>
    <row r="15" spans="1:11" x14ac:dyDescent="0.3">
      <c r="A15" s="9"/>
      <c r="B15" s="9"/>
      <c r="C15" s="9"/>
    </row>
    <row r="16" spans="1:11" ht="19.5" thickBot="1" x14ac:dyDescent="0.35">
      <c r="A16" s="71"/>
      <c r="B16" s="71"/>
      <c r="C16" s="71"/>
      <c r="D16" s="15"/>
      <c r="E16" s="70"/>
      <c r="F16" s="70"/>
      <c r="G16" s="70"/>
      <c r="H16" s="70"/>
      <c r="I16" s="70"/>
      <c r="J16" s="70"/>
    </row>
    <row r="17" spans="1:10" ht="19.5" thickTop="1" x14ac:dyDescent="0.3">
      <c r="A17" s="68" t="s">
        <v>30</v>
      </c>
      <c r="B17" s="68"/>
      <c r="C17" s="68"/>
      <c r="D17" s="15"/>
      <c r="E17" s="68" t="s">
        <v>31</v>
      </c>
      <c r="F17" s="68"/>
      <c r="G17" s="68"/>
      <c r="H17" s="68"/>
      <c r="I17" s="68"/>
      <c r="J17" s="68"/>
    </row>
    <row r="18" spans="1:10" x14ac:dyDescent="0.3">
      <c r="A18" s="9"/>
      <c r="B18" s="9"/>
      <c r="C18" s="9"/>
    </row>
    <row r="19" spans="1:10" ht="19.5" thickBot="1" x14ac:dyDescent="0.35">
      <c r="A19" s="71"/>
      <c r="B19" s="71"/>
      <c r="C19" s="71"/>
      <c r="D19" s="15"/>
      <c r="E19" s="70"/>
      <c r="F19" s="70"/>
      <c r="G19" s="70"/>
      <c r="H19" s="70"/>
      <c r="I19" s="70"/>
      <c r="J19" s="70"/>
    </row>
    <row r="20" spans="1:10" ht="19.5" thickTop="1" x14ac:dyDescent="0.3">
      <c r="A20" s="68" t="s">
        <v>30</v>
      </c>
      <c r="B20" s="68"/>
      <c r="C20" s="68"/>
      <c r="D20" s="15"/>
      <c r="E20" s="68" t="s">
        <v>31</v>
      </c>
      <c r="F20" s="68"/>
      <c r="G20" s="68"/>
      <c r="H20" s="68"/>
      <c r="I20" s="68"/>
      <c r="J20" s="68"/>
    </row>
    <row r="21" spans="1:10" x14ac:dyDescent="0.3">
      <c r="A21" s="10"/>
      <c r="B21" s="10"/>
      <c r="C21" s="10"/>
      <c r="D21" s="15"/>
      <c r="E21" s="10"/>
      <c r="F21" s="10"/>
      <c r="G21" s="10"/>
      <c r="H21" s="10"/>
      <c r="I21" s="10"/>
      <c r="J21" s="10"/>
    </row>
  </sheetData>
  <mergeCells count="18">
    <mergeCell ref="H8:J8"/>
    <mergeCell ref="H7:J7"/>
    <mergeCell ref="A2:J2"/>
    <mergeCell ref="A4:J4"/>
    <mergeCell ref="A5:J5"/>
    <mergeCell ref="A7:F7"/>
    <mergeCell ref="A20:C20"/>
    <mergeCell ref="E20:J20"/>
    <mergeCell ref="A9:J9"/>
    <mergeCell ref="E19:J19"/>
    <mergeCell ref="A19:C19"/>
    <mergeCell ref="A11:C11"/>
    <mergeCell ref="A12:J12"/>
    <mergeCell ref="A14:B14"/>
    <mergeCell ref="A17:C17"/>
    <mergeCell ref="E17:J17"/>
    <mergeCell ref="A16:C16"/>
    <mergeCell ref="E16:J16"/>
  </mergeCells>
  <phoneticPr fontId="8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экспертная оценка уроков</vt:lpstr>
      <vt:lpstr>экспертная оценка портфолио</vt:lpstr>
      <vt:lpstr>заключение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gsk</cp:lastModifiedBy>
  <dcterms:created xsi:type="dcterms:W3CDTF">2015-09-28T18:27:31Z</dcterms:created>
  <dcterms:modified xsi:type="dcterms:W3CDTF">2018-08-14T13:14:29Z</dcterms:modified>
</cp:coreProperties>
</file>